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模板" sheetId="2" r:id="rId1"/>
    <sheet name="省份代码对照表" sheetId="5" r:id="rId2"/>
  </sheets>
  <calcPr calcId="144525"/>
</workbook>
</file>

<file path=xl/sharedStrings.xml><?xml version="1.0" encoding="utf-8"?>
<sst xmlns="http://schemas.openxmlformats.org/spreadsheetml/2006/main" count="308" uniqueCount="122">
  <si>
    <t xml:space="preserve"> 六盘水市2021年混凝土实心砖和烧结普通砖产品抽检明细</t>
  </si>
  <si>
    <t>序号</t>
  </si>
  <si>
    <r>
      <rPr>
        <sz val="11"/>
        <color indexed="8"/>
        <rFont val="宋体"/>
        <charset val="134"/>
      </rPr>
      <t>抽查批号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</si>
  <si>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产品</t>
    </r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大类名称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</si>
  <si>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产品名称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</si>
  <si>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抽样方式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</si>
  <si>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企业名称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</si>
  <si>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所在省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</si>
  <si>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所在市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</si>
  <si>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所在县</t>
    </r>
    <r>
      <rPr>
        <sz val="11"/>
        <color indexed="10"/>
        <rFont val="宋体"/>
        <charset val="134"/>
      </rPr>
      <t>*</t>
    </r>
  </si>
  <si>
    <r>
      <rPr>
        <sz val="11"/>
        <color indexed="8"/>
        <rFont val="宋体"/>
        <charset val="134"/>
      </rPr>
      <t>详细地址</t>
    </r>
    <r>
      <rPr>
        <sz val="11"/>
        <color indexed="10"/>
        <rFont val="宋体"/>
        <charset val="134"/>
      </rPr>
      <t>*</t>
    </r>
  </si>
  <si>
    <t>企业名称</t>
  </si>
  <si>
    <t>所在省</t>
  </si>
  <si>
    <t>所在市</t>
  </si>
  <si>
    <t>所在县</t>
  </si>
  <si>
    <t>详细地址</t>
  </si>
  <si>
    <t>联系人</t>
  </si>
  <si>
    <t>联系方式</t>
  </si>
  <si>
    <t>产品详细名称</t>
  </si>
  <si>
    <t>商标</t>
  </si>
  <si>
    <r>
      <rPr>
        <sz val="11"/>
        <color indexed="8"/>
        <rFont val="宋体"/>
        <charset val="134"/>
      </rPr>
      <t>规格型号</t>
    </r>
    <r>
      <rPr>
        <sz val="11"/>
        <color indexed="10"/>
        <rFont val="宋体"/>
        <charset val="134"/>
      </rPr>
      <t>*</t>
    </r>
  </si>
  <si>
    <t>生产日期或批号</t>
  </si>
  <si>
    <t>产品等级</t>
  </si>
  <si>
    <t>抽查结果</t>
  </si>
  <si>
    <t>不合格项目</t>
  </si>
  <si>
    <r>
      <rPr>
        <sz val="11"/>
        <color indexed="8"/>
        <rFont val="宋体"/>
        <charset val="134"/>
      </rPr>
      <t>抽样日期</t>
    </r>
    <r>
      <rPr>
        <sz val="11"/>
        <color indexed="10"/>
        <rFont val="宋体"/>
        <charset val="134"/>
      </rPr>
      <t>*</t>
    </r>
  </si>
  <si>
    <t>2021240101006</t>
  </si>
  <si>
    <t>建材</t>
  </si>
  <si>
    <t>混凝土实心砖</t>
  </si>
  <si>
    <t>生产领域</t>
  </si>
  <si>
    <t>六盘水市钟山区国恒砖厂</t>
  </si>
  <si>
    <t>贵州省</t>
  </si>
  <si>
    <t>六盘水市</t>
  </si>
  <si>
    <t>钟山区</t>
  </si>
  <si>
    <t>双嘎村二组</t>
  </si>
  <si>
    <t>/</t>
  </si>
  <si>
    <t>MU15 240x115x53</t>
  </si>
  <si>
    <t>合格</t>
  </si>
  <si>
    <t>2021240101009</t>
  </si>
  <si>
    <t>六盘水市钟山区玉都建材有限公司</t>
  </si>
  <si>
    <t>大河镇裕民社区七组</t>
  </si>
  <si>
    <t>不合格</t>
  </si>
  <si>
    <t>抗冻性</t>
  </si>
  <si>
    <t>2021240101016</t>
  </si>
  <si>
    <t>盘州市生泰新型建材有限公司</t>
  </si>
  <si>
    <t>盘州市</t>
  </si>
  <si>
    <t>两河街道办旧铺老鹰岩</t>
  </si>
  <si>
    <t>田仕明</t>
  </si>
  <si>
    <t>2021240101018</t>
  </si>
  <si>
    <t>盘州市博泰环保建材加工有限公司</t>
  </si>
  <si>
    <t>亦资街道申家屯村十一组</t>
  </si>
  <si>
    <t>张乔保</t>
  </si>
  <si>
    <t>强度等级</t>
  </si>
  <si>
    <t>2021240101022</t>
  </si>
  <si>
    <t>贵州珉汇循环经济股份有限公司</t>
  </si>
  <si>
    <t>月照乡响水社区</t>
  </si>
  <si>
    <t>王建华</t>
  </si>
  <si>
    <t>2021240101023</t>
  </si>
  <si>
    <t>2021240101024</t>
  </si>
  <si>
    <t>六盘水市钟山区龙兴工贸有限公司</t>
  </si>
  <si>
    <t>汪家寨新唐村十组</t>
  </si>
  <si>
    <t>周志云</t>
  </si>
  <si>
    <t>2021240101030</t>
  </si>
  <si>
    <t>六盘水市钟山区建通制砖有限公司</t>
  </si>
  <si>
    <t>双嘎乡落飞嘎村一组</t>
  </si>
  <si>
    <t>2021240101031</t>
  </si>
  <si>
    <t>2021240101032</t>
  </si>
  <si>
    <t>六盘水钟山区民富砖厂</t>
  </si>
  <si>
    <t>月照乡小屯村</t>
  </si>
  <si>
    <t>2021240101033</t>
  </si>
  <si>
    <t>六盘水福辉工贸有限公司</t>
  </si>
  <si>
    <t>双坝村</t>
  </si>
  <si>
    <t>2021240101034</t>
  </si>
  <si>
    <t>2021240101010</t>
  </si>
  <si>
    <t>烧结普通砖</t>
  </si>
  <si>
    <t>贵州新建业工程有限公司建材分公司</t>
  </si>
  <si>
    <t>大河镇</t>
  </si>
  <si>
    <t>2021240101029</t>
  </si>
  <si>
    <t>水城建铁制砖有限公司</t>
  </si>
  <si>
    <t>水城区</t>
  </si>
  <si>
    <t>水城县纸厂乡</t>
  </si>
  <si>
    <t>代码</t>
  </si>
  <si>
    <t>省份</t>
  </si>
  <si>
    <t>01</t>
  </si>
  <si>
    <t>北京市</t>
  </si>
  <si>
    <t>湖北省</t>
  </si>
  <si>
    <t>02</t>
  </si>
  <si>
    <t>天津市</t>
  </si>
  <si>
    <t>湖南省</t>
  </si>
  <si>
    <t>03</t>
  </si>
  <si>
    <t>河北省</t>
  </si>
  <si>
    <t>广东省</t>
  </si>
  <si>
    <t>04</t>
  </si>
  <si>
    <t>山西省</t>
  </si>
  <si>
    <t>广西壮族自治区</t>
  </si>
  <si>
    <t>05</t>
  </si>
  <si>
    <t>内蒙古自治区</t>
  </si>
  <si>
    <t>海南省</t>
  </si>
  <si>
    <t>06</t>
  </si>
  <si>
    <t>辽宁省</t>
  </si>
  <si>
    <t>重庆市</t>
  </si>
  <si>
    <t>07</t>
  </si>
  <si>
    <t>吉林省</t>
  </si>
  <si>
    <t>四川省</t>
  </si>
  <si>
    <t>08</t>
  </si>
  <si>
    <t>黑龙江省</t>
  </si>
  <si>
    <t>09</t>
  </si>
  <si>
    <t>上海市</t>
  </si>
  <si>
    <t>云南省</t>
  </si>
  <si>
    <t>江苏省</t>
  </si>
  <si>
    <t>西藏自治区</t>
  </si>
  <si>
    <t>浙江省</t>
  </si>
  <si>
    <t>陕西省</t>
  </si>
  <si>
    <t>安徽省</t>
  </si>
  <si>
    <t>甘肃省</t>
  </si>
  <si>
    <t>福建省</t>
  </si>
  <si>
    <t>青海省</t>
  </si>
  <si>
    <t>江西省</t>
  </si>
  <si>
    <t>宁夏回族自治区</t>
  </si>
  <si>
    <t>山东省</t>
  </si>
  <si>
    <t>新疆维吾尔自治区</t>
  </si>
  <si>
    <t>河南省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</si>
</sst>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20"/>
      <name val="方正小标宋简体"/>
      <charset val="134"/>
    </font>
    <font>
      <b/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zoomScale="80" zoomScaleNormal="80" workbookViewId="0">
      <selection activeCell="Q4" sqref="Q4"/>
    </sheetView>
  </sheetViews>
  <sheetFormatPr defaultColWidth="9" defaultRowHeight="13.5"/>
  <cols>
    <col min="1" max="1" width="9" style="7"/>
    <col min="2" max="2" width="13.625" style="8" customWidth="1"/>
    <col min="3" max="3" width="8.875" style="7" customWidth="1"/>
    <col min="4" max="4" width="12.625" style="7" customWidth="1"/>
    <col min="5" max="5" width="9.625" style="7" customWidth="1"/>
    <col min="6" max="6" width="16.125" style="7" customWidth="1"/>
    <col min="7" max="7" width="7.25" style="7" customWidth="1"/>
    <col min="8" max="8" width="8.75" style="7" customWidth="1"/>
    <col min="9" max="9" width="10.25" style="7" customWidth="1"/>
    <col min="10" max="10" width="17.375" style="7" customWidth="1"/>
    <col min="11" max="11" width="15.875" style="7" customWidth="1"/>
    <col min="12" max="12" width="7.25" style="7" customWidth="1"/>
    <col min="13" max="13" width="9.125" style="7" customWidth="1"/>
    <col min="14" max="14" width="8.875" style="7" customWidth="1"/>
    <col min="15" max="15" width="16" style="8" customWidth="1"/>
    <col min="16" max="16" width="6.875" style="7" customWidth="1"/>
    <col min="17" max="17" width="11.8666666666667" style="7" customWidth="1"/>
    <col min="18" max="18" width="12.125" style="7" customWidth="1"/>
    <col min="19" max="19" width="9" style="7"/>
    <col min="20" max="20" width="10.5" style="7" customWidth="1"/>
    <col min="21" max="21" width="10.25" style="7" customWidth="1"/>
    <col min="22" max="22" width="8.625" style="7" customWidth="1"/>
    <col min="23" max="23" width="9" style="7"/>
    <col min="24" max="24" width="10.25" style="7" customWidth="1"/>
    <col min="25" max="25" width="11" style="7" customWidth="1"/>
    <col min="26" max="16384" width="9" style="7"/>
  </cols>
  <sheetData>
    <row r="1" ht="47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46.5" customHeight="1" spans="1: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10" t="s">
        <v>22</v>
      </c>
      <c r="W2" s="10" t="s">
        <v>23</v>
      </c>
      <c r="X2" s="10" t="s">
        <v>24</v>
      </c>
      <c r="Y2" s="10" t="s">
        <v>25</v>
      </c>
    </row>
    <row r="3" s="6" customFormat="1" ht="18" customHeight="1" spans="1:25">
      <c r="A3" s="11"/>
      <c r="B3" s="12">
        <v>1</v>
      </c>
      <c r="C3" s="12">
        <v>2</v>
      </c>
      <c r="D3" s="12">
        <v>3</v>
      </c>
      <c r="E3" s="12">
        <v>4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14</v>
      </c>
      <c r="L3" s="12">
        <v>15</v>
      </c>
      <c r="M3" s="12">
        <v>16</v>
      </c>
      <c r="N3" s="12">
        <v>17</v>
      </c>
      <c r="O3" s="12">
        <v>18</v>
      </c>
      <c r="P3" s="12">
        <v>19</v>
      </c>
      <c r="Q3" s="12">
        <v>20</v>
      </c>
      <c r="R3" s="12">
        <v>21</v>
      </c>
      <c r="S3" s="12">
        <v>22</v>
      </c>
      <c r="T3" s="12">
        <v>23</v>
      </c>
      <c r="U3" s="12">
        <v>24</v>
      </c>
      <c r="V3" s="12">
        <v>25</v>
      </c>
      <c r="W3" s="12">
        <v>26</v>
      </c>
      <c r="X3" s="12">
        <v>27</v>
      </c>
      <c r="Y3" s="12">
        <v>28</v>
      </c>
    </row>
    <row r="4" ht="27.75" customHeight="1" spans="1:25">
      <c r="A4" s="10">
        <v>1</v>
      </c>
      <c r="B4" s="13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tr">
        <f>F4</f>
        <v>六盘水市钟山区国恒砖厂</v>
      </c>
      <c r="L4" s="10" t="str">
        <f>G4</f>
        <v>贵州省</v>
      </c>
      <c r="M4" s="10" t="str">
        <f>H4</f>
        <v>六盘水市</v>
      </c>
      <c r="N4" s="10" t="str">
        <f>I4</f>
        <v>钟山区</v>
      </c>
      <c r="O4" s="10" t="str">
        <f>J4</f>
        <v>双嘎村二组</v>
      </c>
      <c r="P4" s="10" t="e">
        <f>#REF!</f>
        <v>#REF!</v>
      </c>
      <c r="Q4" s="10"/>
      <c r="R4" s="10" t="str">
        <f>D4</f>
        <v>混凝土实心砖</v>
      </c>
      <c r="S4" s="10" t="s">
        <v>35</v>
      </c>
      <c r="T4" s="10" t="s">
        <v>36</v>
      </c>
      <c r="U4" s="16">
        <v>44474</v>
      </c>
      <c r="V4" s="10" t="s">
        <v>35</v>
      </c>
      <c r="W4" s="10" t="s">
        <v>37</v>
      </c>
      <c r="X4" s="10"/>
      <c r="Y4" s="16">
        <v>44492</v>
      </c>
    </row>
    <row r="5" ht="27.75" customHeight="1" spans="1:25">
      <c r="A5" s="10">
        <v>2</v>
      </c>
      <c r="B5" s="13" t="s">
        <v>38</v>
      </c>
      <c r="C5" s="10" t="s">
        <v>27</v>
      </c>
      <c r="D5" s="10" t="s">
        <v>28</v>
      </c>
      <c r="E5" s="10" t="s">
        <v>29</v>
      </c>
      <c r="F5" s="10" t="s">
        <v>39</v>
      </c>
      <c r="G5" s="10" t="s">
        <v>31</v>
      </c>
      <c r="H5" s="10" t="s">
        <v>32</v>
      </c>
      <c r="I5" s="10" t="s">
        <v>33</v>
      </c>
      <c r="J5" s="10" t="s">
        <v>40</v>
      </c>
      <c r="K5" s="10" t="str">
        <f>F5</f>
        <v>六盘水市钟山区玉都建材有限公司</v>
      </c>
      <c r="L5" s="10" t="str">
        <f>G5</f>
        <v>贵州省</v>
      </c>
      <c r="M5" s="10" t="str">
        <f>H5</f>
        <v>六盘水市</v>
      </c>
      <c r="N5" s="10" t="str">
        <f>I5</f>
        <v>钟山区</v>
      </c>
      <c r="O5" s="10" t="str">
        <f>J5</f>
        <v>大河镇裕民社区七组</v>
      </c>
      <c r="P5" s="10" t="e">
        <f>#REF!</f>
        <v>#REF!</v>
      </c>
      <c r="Q5" s="10"/>
      <c r="R5" s="10" t="str">
        <f>D5</f>
        <v>混凝土实心砖</v>
      </c>
      <c r="S5" s="10" t="s">
        <v>35</v>
      </c>
      <c r="T5" s="10" t="s">
        <v>36</v>
      </c>
      <c r="U5" s="16">
        <v>44476</v>
      </c>
      <c r="V5" s="10" t="s">
        <v>35</v>
      </c>
      <c r="W5" s="10" t="s">
        <v>41</v>
      </c>
      <c r="X5" s="10" t="s">
        <v>42</v>
      </c>
      <c r="Y5" s="16">
        <v>44496</v>
      </c>
    </row>
    <row r="6" ht="27.75" customHeight="1" spans="1:25">
      <c r="A6" s="10">
        <v>3</v>
      </c>
      <c r="B6" s="13" t="s">
        <v>43</v>
      </c>
      <c r="C6" s="10" t="s">
        <v>27</v>
      </c>
      <c r="D6" s="10" t="s">
        <v>28</v>
      </c>
      <c r="E6" s="10" t="s">
        <v>29</v>
      </c>
      <c r="F6" s="10" t="s">
        <v>44</v>
      </c>
      <c r="G6" s="10" t="s">
        <v>31</v>
      </c>
      <c r="H6" s="10" t="s">
        <v>32</v>
      </c>
      <c r="I6" s="10" t="s">
        <v>45</v>
      </c>
      <c r="J6" s="10" t="s">
        <v>46</v>
      </c>
      <c r="K6" s="10" t="s">
        <v>44</v>
      </c>
      <c r="L6" s="10" t="s">
        <v>31</v>
      </c>
      <c r="M6" s="10" t="s">
        <v>32</v>
      </c>
      <c r="N6" s="10" t="s">
        <v>45</v>
      </c>
      <c r="O6" s="10" t="s">
        <v>46</v>
      </c>
      <c r="P6" s="15" t="s">
        <v>47</v>
      </c>
      <c r="Q6" s="13"/>
      <c r="R6" s="10" t="s">
        <v>28</v>
      </c>
      <c r="S6" s="10" t="s">
        <v>35</v>
      </c>
      <c r="T6" s="10" t="s">
        <v>36</v>
      </c>
      <c r="U6" s="16">
        <v>44478</v>
      </c>
      <c r="V6" s="10" t="s">
        <v>35</v>
      </c>
      <c r="W6" s="10" t="s">
        <v>41</v>
      </c>
      <c r="X6" s="10" t="s">
        <v>42</v>
      </c>
      <c r="Y6" s="16">
        <v>44503</v>
      </c>
    </row>
    <row r="7" ht="27.75" customHeight="1" spans="1:25">
      <c r="A7" s="10">
        <v>4</v>
      </c>
      <c r="B7" s="13" t="s">
        <v>48</v>
      </c>
      <c r="C7" s="10" t="s">
        <v>27</v>
      </c>
      <c r="D7" s="10" t="s">
        <v>28</v>
      </c>
      <c r="E7" s="10" t="s">
        <v>29</v>
      </c>
      <c r="F7" s="10" t="s">
        <v>49</v>
      </c>
      <c r="G7" s="10" t="s">
        <v>31</v>
      </c>
      <c r="H7" s="10" t="s">
        <v>32</v>
      </c>
      <c r="I7" s="10" t="s">
        <v>45</v>
      </c>
      <c r="J7" s="10" t="s">
        <v>50</v>
      </c>
      <c r="K7" s="10" t="s">
        <v>49</v>
      </c>
      <c r="L7" s="10" t="s">
        <v>31</v>
      </c>
      <c r="M7" s="10" t="s">
        <v>32</v>
      </c>
      <c r="N7" s="10" t="s">
        <v>45</v>
      </c>
      <c r="O7" s="10" t="s">
        <v>50</v>
      </c>
      <c r="P7" s="15" t="s">
        <v>51</v>
      </c>
      <c r="Q7" s="13"/>
      <c r="R7" s="10" t="s">
        <v>28</v>
      </c>
      <c r="S7" s="10" t="s">
        <v>35</v>
      </c>
      <c r="T7" s="10" t="s">
        <v>36</v>
      </c>
      <c r="U7" s="16">
        <v>44500</v>
      </c>
      <c r="V7" s="10" t="s">
        <v>35</v>
      </c>
      <c r="W7" s="10" t="s">
        <v>41</v>
      </c>
      <c r="X7" s="10" t="s">
        <v>52</v>
      </c>
      <c r="Y7" s="16">
        <v>44504</v>
      </c>
    </row>
    <row r="8" ht="27.75" customHeight="1" spans="1:25">
      <c r="A8" s="10">
        <v>5</v>
      </c>
      <c r="B8" s="13" t="s">
        <v>53</v>
      </c>
      <c r="C8" s="10" t="s">
        <v>27</v>
      </c>
      <c r="D8" s="10" t="s">
        <v>28</v>
      </c>
      <c r="E8" s="10" t="s">
        <v>29</v>
      </c>
      <c r="F8" s="10" t="s">
        <v>54</v>
      </c>
      <c r="G8" s="10" t="s">
        <v>31</v>
      </c>
      <c r="H8" s="10" t="s">
        <v>32</v>
      </c>
      <c r="I8" s="10" t="s">
        <v>33</v>
      </c>
      <c r="J8" s="10" t="s">
        <v>55</v>
      </c>
      <c r="K8" s="10" t="s">
        <v>54</v>
      </c>
      <c r="L8" s="10" t="s">
        <v>31</v>
      </c>
      <c r="M8" s="10" t="s">
        <v>32</v>
      </c>
      <c r="N8" s="10" t="s">
        <v>33</v>
      </c>
      <c r="O8" s="10" t="s">
        <v>55</v>
      </c>
      <c r="P8" s="15" t="s">
        <v>56</v>
      </c>
      <c r="Q8" s="13"/>
      <c r="R8" s="10" t="s">
        <v>28</v>
      </c>
      <c r="S8" s="10" t="s">
        <v>35</v>
      </c>
      <c r="T8" s="10" t="s">
        <v>36</v>
      </c>
      <c r="U8" s="16">
        <v>44291</v>
      </c>
      <c r="V8" s="10" t="s">
        <v>35</v>
      </c>
      <c r="W8" s="10" t="s">
        <v>41</v>
      </c>
      <c r="X8" s="10" t="s">
        <v>42</v>
      </c>
      <c r="Y8" s="16">
        <v>44522</v>
      </c>
    </row>
    <row r="9" ht="27.75" customHeight="1" spans="1:25">
      <c r="A9" s="10">
        <v>6</v>
      </c>
      <c r="B9" s="13" t="s">
        <v>57</v>
      </c>
      <c r="C9" s="10" t="s">
        <v>27</v>
      </c>
      <c r="D9" s="10" t="s">
        <v>28</v>
      </c>
      <c r="E9" s="10" t="s">
        <v>29</v>
      </c>
      <c r="F9" s="10" t="s">
        <v>54</v>
      </c>
      <c r="G9" s="10" t="s">
        <v>31</v>
      </c>
      <c r="H9" s="10" t="s">
        <v>32</v>
      </c>
      <c r="I9" s="10" t="s">
        <v>33</v>
      </c>
      <c r="J9" s="10" t="s">
        <v>55</v>
      </c>
      <c r="K9" s="10" t="s">
        <v>54</v>
      </c>
      <c r="L9" s="10" t="s">
        <v>31</v>
      </c>
      <c r="M9" s="10" t="s">
        <v>32</v>
      </c>
      <c r="N9" s="10" t="s">
        <v>33</v>
      </c>
      <c r="O9" s="10" t="s">
        <v>55</v>
      </c>
      <c r="P9" s="15" t="s">
        <v>56</v>
      </c>
      <c r="Q9" s="13"/>
      <c r="R9" s="10" t="s">
        <v>28</v>
      </c>
      <c r="S9" s="10" t="s">
        <v>35</v>
      </c>
      <c r="T9" s="10" t="s">
        <v>36</v>
      </c>
      <c r="U9" s="16">
        <v>44329</v>
      </c>
      <c r="V9" s="10" t="s">
        <v>35</v>
      </c>
      <c r="W9" s="10" t="s">
        <v>41</v>
      </c>
      <c r="X9" s="10" t="s">
        <v>42</v>
      </c>
      <c r="Y9" s="16">
        <v>44522</v>
      </c>
    </row>
    <row r="10" ht="27.75" customHeight="1" spans="1:25">
      <c r="A10" s="10">
        <v>7</v>
      </c>
      <c r="B10" s="13" t="s">
        <v>58</v>
      </c>
      <c r="C10" s="10" t="s">
        <v>27</v>
      </c>
      <c r="D10" s="10" t="s">
        <v>28</v>
      </c>
      <c r="E10" s="10" t="s">
        <v>29</v>
      </c>
      <c r="F10" s="10" t="s">
        <v>59</v>
      </c>
      <c r="G10" s="10" t="s">
        <v>31</v>
      </c>
      <c r="H10" s="10" t="s">
        <v>32</v>
      </c>
      <c r="I10" s="10" t="s">
        <v>33</v>
      </c>
      <c r="J10" s="10" t="s">
        <v>60</v>
      </c>
      <c r="K10" s="10" t="s">
        <v>59</v>
      </c>
      <c r="L10" s="10" t="s">
        <v>31</v>
      </c>
      <c r="M10" s="10" t="s">
        <v>32</v>
      </c>
      <c r="N10" s="10" t="s">
        <v>33</v>
      </c>
      <c r="O10" s="10" t="s">
        <v>60</v>
      </c>
      <c r="P10" s="15" t="s">
        <v>61</v>
      </c>
      <c r="Q10" s="13"/>
      <c r="R10" s="10" t="s">
        <v>28</v>
      </c>
      <c r="S10" s="10" t="s">
        <v>35</v>
      </c>
      <c r="T10" s="10" t="s">
        <v>36</v>
      </c>
      <c r="U10" s="16">
        <v>44512</v>
      </c>
      <c r="V10" s="10" t="s">
        <v>35</v>
      </c>
      <c r="W10" s="10" t="s">
        <v>41</v>
      </c>
      <c r="X10" s="10" t="s">
        <v>42</v>
      </c>
      <c r="Y10" s="16">
        <v>44523</v>
      </c>
    </row>
    <row r="11" ht="27.75" customHeight="1" spans="1:25">
      <c r="A11" s="10">
        <v>8</v>
      </c>
      <c r="B11" s="13" t="s">
        <v>62</v>
      </c>
      <c r="C11" s="14" t="s">
        <v>27</v>
      </c>
      <c r="D11" s="14" t="s">
        <v>28</v>
      </c>
      <c r="E11" s="10" t="s">
        <v>29</v>
      </c>
      <c r="F11" s="14" t="s">
        <v>63</v>
      </c>
      <c r="G11" s="14" t="s">
        <v>31</v>
      </c>
      <c r="H11" s="14" t="s">
        <v>32</v>
      </c>
      <c r="I11" s="14" t="s">
        <v>33</v>
      </c>
      <c r="J11" s="14" t="s">
        <v>64</v>
      </c>
      <c r="K11" s="10" t="str">
        <f t="shared" ref="K11:K17" si="0">F11</f>
        <v>六盘水市钟山区建通制砖有限公司</v>
      </c>
      <c r="L11" s="10" t="str">
        <f>G11</f>
        <v>贵州省</v>
      </c>
      <c r="M11" s="10" t="str">
        <f>H11</f>
        <v>六盘水市</v>
      </c>
      <c r="N11" s="10" t="str">
        <f>I11</f>
        <v>钟山区</v>
      </c>
      <c r="O11" s="13" t="str">
        <f t="shared" ref="O11:O17" si="1">J11</f>
        <v>双嘎乡落飞嘎村一组</v>
      </c>
      <c r="P11" s="10" t="e">
        <f>#REF!</f>
        <v>#REF!</v>
      </c>
      <c r="Q11" s="17"/>
      <c r="R11" s="14" t="s">
        <v>28</v>
      </c>
      <c r="S11" s="14" t="s">
        <v>35</v>
      </c>
      <c r="T11" s="10" t="s">
        <v>36</v>
      </c>
      <c r="U11" s="16">
        <v>44462</v>
      </c>
      <c r="V11" s="14" t="s">
        <v>35</v>
      </c>
      <c r="W11" s="10" t="s">
        <v>37</v>
      </c>
      <c r="X11" s="10"/>
      <c r="Y11" s="16">
        <v>44525</v>
      </c>
    </row>
    <row r="12" ht="27.75" customHeight="1" spans="1:25">
      <c r="A12" s="10">
        <v>9</v>
      </c>
      <c r="B12" s="13" t="s">
        <v>65</v>
      </c>
      <c r="C12" s="14" t="s">
        <v>27</v>
      </c>
      <c r="D12" s="14" t="s">
        <v>28</v>
      </c>
      <c r="E12" s="10" t="s">
        <v>29</v>
      </c>
      <c r="F12" s="14" t="s">
        <v>63</v>
      </c>
      <c r="G12" s="14" t="s">
        <v>31</v>
      </c>
      <c r="H12" s="14" t="s">
        <v>32</v>
      </c>
      <c r="I12" s="14" t="s">
        <v>33</v>
      </c>
      <c r="J12" s="14" t="s">
        <v>64</v>
      </c>
      <c r="K12" s="10" t="str">
        <f t="shared" si="0"/>
        <v>六盘水市钟山区建通制砖有限公司</v>
      </c>
      <c r="L12" s="10" t="str">
        <f>G12</f>
        <v>贵州省</v>
      </c>
      <c r="M12" s="10" t="str">
        <f>H12</f>
        <v>六盘水市</v>
      </c>
      <c r="N12" s="10" t="str">
        <f>I12</f>
        <v>钟山区</v>
      </c>
      <c r="O12" s="13" t="str">
        <f t="shared" si="1"/>
        <v>双嘎乡落飞嘎村一组</v>
      </c>
      <c r="P12" s="10" t="e">
        <f>#REF!</f>
        <v>#REF!</v>
      </c>
      <c r="Q12" s="17"/>
      <c r="R12" s="14" t="s">
        <v>28</v>
      </c>
      <c r="S12" s="14" t="s">
        <v>35</v>
      </c>
      <c r="T12" s="10" t="s">
        <v>36</v>
      </c>
      <c r="U12" s="16">
        <v>44489</v>
      </c>
      <c r="V12" s="14" t="s">
        <v>35</v>
      </c>
      <c r="W12" s="10" t="s">
        <v>37</v>
      </c>
      <c r="X12" s="10"/>
      <c r="Y12" s="16">
        <v>44525</v>
      </c>
    </row>
    <row r="13" ht="27.75" customHeight="1" spans="1:25">
      <c r="A13" s="10">
        <v>10</v>
      </c>
      <c r="B13" s="13" t="s">
        <v>66</v>
      </c>
      <c r="C13" s="14" t="s">
        <v>27</v>
      </c>
      <c r="D13" s="14" t="s">
        <v>28</v>
      </c>
      <c r="E13" s="10" t="s">
        <v>29</v>
      </c>
      <c r="F13" s="14" t="s">
        <v>67</v>
      </c>
      <c r="G13" s="14" t="s">
        <v>31</v>
      </c>
      <c r="H13" s="14" t="s">
        <v>32</v>
      </c>
      <c r="I13" s="14" t="s">
        <v>33</v>
      </c>
      <c r="J13" s="14" t="s">
        <v>68</v>
      </c>
      <c r="K13" s="10" t="str">
        <f t="shared" si="0"/>
        <v>六盘水钟山区民富砖厂</v>
      </c>
      <c r="L13" s="14" t="s">
        <v>31</v>
      </c>
      <c r="M13" s="14" t="s">
        <v>32</v>
      </c>
      <c r="N13" s="14" t="s">
        <v>33</v>
      </c>
      <c r="O13" s="13" t="str">
        <f t="shared" si="1"/>
        <v>月照乡小屯村</v>
      </c>
      <c r="P13" s="10" t="e">
        <f>#REF!</f>
        <v>#REF!</v>
      </c>
      <c r="Q13" s="17"/>
      <c r="R13" s="14" t="s">
        <v>28</v>
      </c>
      <c r="S13" s="14" t="s">
        <v>35</v>
      </c>
      <c r="T13" s="10" t="s">
        <v>36</v>
      </c>
      <c r="U13" s="16">
        <v>44453</v>
      </c>
      <c r="V13" s="10" t="s">
        <v>35</v>
      </c>
      <c r="W13" s="10" t="s">
        <v>37</v>
      </c>
      <c r="X13" s="10"/>
      <c r="Y13" s="16">
        <v>44526</v>
      </c>
    </row>
    <row r="14" ht="27.75" customHeight="1" spans="1:25">
      <c r="A14" s="10">
        <v>11</v>
      </c>
      <c r="B14" s="13" t="s">
        <v>69</v>
      </c>
      <c r="C14" s="14" t="s">
        <v>27</v>
      </c>
      <c r="D14" s="14" t="s">
        <v>28</v>
      </c>
      <c r="E14" s="10" t="s">
        <v>29</v>
      </c>
      <c r="F14" s="14" t="s">
        <v>70</v>
      </c>
      <c r="G14" s="14" t="s">
        <v>31</v>
      </c>
      <c r="H14" s="14" t="s">
        <v>32</v>
      </c>
      <c r="I14" s="14" t="s">
        <v>33</v>
      </c>
      <c r="J14" s="14" t="s">
        <v>71</v>
      </c>
      <c r="K14" s="10" t="str">
        <f t="shared" si="0"/>
        <v>六盘水福辉工贸有限公司</v>
      </c>
      <c r="L14" s="14" t="s">
        <v>31</v>
      </c>
      <c r="M14" s="14" t="s">
        <v>32</v>
      </c>
      <c r="N14" s="14" t="s">
        <v>33</v>
      </c>
      <c r="O14" s="13" t="str">
        <f t="shared" si="1"/>
        <v>双坝村</v>
      </c>
      <c r="P14" s="10" t="e">
        <f>#REF!</f>
        <v>#REF!</v>
      </c>
      <c r="Q14" s="18"/>
      <c r="R14" s="14" t="s">
        <v>28</v>
      </c>
      <c r="S14" s="14" t="s">
        <v>35</v>
      </c>
      <c r="T14" s="10" t="s">
        <v>36</v>
      </c>
      <c r="U14" s="16">
        <v>44452</v>
      </c>
      <c r="V14" s="10" t="s">
        <v>35</v>
      </c>
      <c r="W14" s="10" t="s">
        <v>37</v>
      </c>
      <c r="X14" s="10"/>
      <c r="Y14" s="16">
        <v>44530</v>
      </c>
    </row>
    <row r="15" ht="27.75" customHeight="1" spans="1:25">
      <c r="A15" s="10">
        <v>12</v>
      </c>
      <c r="B15" s="13" t="s">
        <v>72</v>
      </c>
      <c r="C15" s="14" t="s">
        <v>27</v>
      </c>
      <c r="D15" s="14" t="s">
        <v>28</v>
      </c>
      <c r="E15" s="10" t="s">
        <v>29</v>
      </c>
      <c r="F15" s="14" t="s">
        <v>70</v>
      </c>
      <c r="G15" s="14" t="s">
        <v>31</v>
      </c>
      <c r="H15" s="14" t="s">
        <v>32</v>
      </c>
      <c r="I15" s="14" t="s">
        <v>33</v>
      </c>
      <c r="J15" s="14" t="s">
        <v>71</v>
      </c>
      <c r="K15" s="10" t="str">
        <f t="shared" si="0"/>
        <v>六盘水福辉工贸有限公司</v>
      </c>
      <c r="L15" s="14" t="s">
        <v>31</v>
      </c>
      <c r="M15" s="14" t="s">
        <v>32</v>
      </c>
      <c r="N15" s="14" t="s">
        <v>33</v>
      </c>
      <c r="O15" s="13" t="str">
        <f t="shared" si="1"/>
        <v>双坝村</v>
      </c>
      <c r="P15" s="10" t="e">
        <f>#REF!</f>
        <v>#REF!</v>
      </c>
      <c r="Q15" s="18"/>
      <c r="R15" s="14" t="s">
        <v>28</v>
      </c>
      <c r="S15" s="14" t="s">
        <v>35</v>
      </c>
      <c r="T15" s="10" t="s">
        <v>36</v>
      </c>
      <c r="U15" s="16">
        <v>44477</v>
      </c>
      <c r="V15" s="10" t="s">
        <v>35</v>
      </c>
      <c r="W15" s="10" t="s">
        <v>37</v>
      </c>
      <c r="X15" s="10"/>
      <c r="Y15" s="16">
        <v>44530</v>
      </c>
    </row>
    <row r="16" ht="29" customHeight="1" spans="1:25">
      <c r="A16" s="10">
        <v>13</v>
      </c>
      <c r="B16" s="13" t="s">
        <v>73</v>
      </c>
      <c r="C16" s="10" t="s">
        <v>27</v>
      </c>
      <c r="D16" s="10" t="s">
        <v>74</v>
      </c>
      <c r="E16" s="10" t="s">
        <v>29</v>
      </c>
      <c r="F16" s="10" t="s">
        <v>75</v>
      </c>
      <c r="G16" s="10" t="s">
        <v>31</v>
      </c>
      <c r="H16" s="10" t="s">
        <v>32</v>
      </c>
      <c r="I16" s="10" t="s">
        <v>33</v>
      </c>
      <c r="J16" s="10" t="s">
        <v>76</v>
      </c>
      <c r="K16" s="10" t="str">
        <f t="shared" si="0"/>
        <v>贵州新建业工程有限公司建材分公司</v>
      </c>
      <c r="L16" s="10" t="str">
        <f>G16</f>
        <v>贵州省</v>
      </c>
      <c r="M16" s="10" t="str">
        <f>H16</f>
        <v>六盘水市</v>
      </c>
      <c r="N16" s="10" t="str">
        <f>I16</f>
        <v>钟山区</v>
      </c>
      <c r="O16" s="10" t="str">
        <f t="shared" si="1"/>
        <v>大河镇</v>
      </c>
      <c r="P16" s="10" t="e">
        <f>#REF!</f>
        <v>#REF!</v>
      </c>
      <c r="Q16" s="10"/>
      <c r="R16" s="10" t="str">
        <f>D16</f>
        <v>烧结普通砖</v>
      </c>
      <c r="S16" s="10" t="s">
        <v>35</v>
      </c>
      <c r="T16" s="10" t="s">
        <v>36</v>
      </c>
      <c r="U16" s="16">
        <v>44332</v>
      </c>
      <c r="V16" s="10" t="s">
        <v>35</v>
      </c>
      <c r="W16" s="10" t="s">
        <v>37</v>
      </c>
      <c r="X16" s="10"/>
      <c r="Y16" s="16">
        <v>44496</v>
      </c>
    </row>
    <row r="17" ht="27.75" customHeight="1" spans="1:25">
      <c r="A17" s="10">
        <v>14</v>
      </c>
      <c r="B17" s="13" t="s">
        <v>77</v>
      </c>
      <c r="C17" s="14" t="s">
        <v>27</v>
      </c>
      <c r="D17" s="10" t="s">
        <v>74</v>
      </c>
      <c r="E17" s="10" t="s">
        <v>29</v>
      </c>
      <c r="F17" s="14" t="s">
        <v>78</v>
      </c>
      <c r="G17" s="10" t="s">
        <v>31</v>
      </c>
      <c r="H17" s="10" t="s">
        <v>32</v>
      </c>
      <c r="I17" s="14" t="s">
        <v>79</v>
      </c>
      <c r="J17" s="14" t="s">
        <v>80</v>
      </c>
      <c r="K17" s="10" t="str">
        <f t="shared" si="0"/>
        <v>水城建铁制砖有限公司</v>
      </c>
      <c r="L17" s="10" t="str">
        <f>G17</f>
        <v>贵州省</v>
      </c>
      <c r="M17" s="10" t="str">
        <f>H17</f>
        <v>六盘水市</v>
      </c>
      <c r="N17" s="10" t="str">
        <f>I17</f>
        <v>水城区</v>
      </c>
      <c r="O17" s="13" t="str">
        <f t="shared" si="1"/>
        <v>水城县纸厂乡</v>
      </c>
      <c r="P17" s="10" t="e">
        <f>#REF!</f>
        <v>#REF!</v>
      </c>
      <c r="Q17" s="17"/>
      <c r="R17" s="14" t="s">
        <v>74</v>
      </c>
      <c r="S17" s="14" t="s">
        <v>35</v>
      </c>
      <c r="T17" s="10" t="s">
        <v>36</v>
      </c>
      <c r="U17" s="16">
        <v>44521</v>
      </c>
      <c r="V17" s="14" t="s">
        <v>35</v>
      </c>
      <c r="W17" s="10" t="s">
        <v>37</v>
      </c>
      <c r="X17" s="10"/>
      <c r="Y17" s="16">
        <v>44524</v>
      </c>
    </row>
  </sheetData>
  <mergeCells count="1">
    <mergeCell ref="A1:Y1"/>
  </mergeCells>
  <dataValidations count="1">
    <dataValidation type="list" allowBlank="1" showInputMessage="1" showErrorMessage="1" errorTitle="请输入正确的抽样方式" error="生产领域&#10;流通领域" sqref="E1 E4 E5 E6 E7 E8 E16 E17 E2:E3 E9:E10 E11:E15 E18:E1048576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0" sqref="E20"/>
    </sheetView>
  </sheetViews>
  <sheetFormatPr defaultColWidth="9" defaultRowHeight="13.5" outlineLevelCol="4"/>
  <cols>
    <col min="2" max="2" width="14" customWidth="1"/>
    <col min="5" max="5" width="17.5" customWidth="1"/>
  </cols>
  <sheetData>
    <row r="1" spans="1:5">
      <c r="A1" s="1" t="s">
        <v>81</v>
      </c>
      <c r="B1" s="2" t="s">
        <v>82</v>
      </c>
      <c r="D1" s="1" t="s">
        <v>81</v>
      </c>
      <c r="E1" s="2" t="s">
        <v>82</v>
      </c>
    </row>
    <row r="2" ht="14.25" spans="1:5">
      <c r="A2" s="3" t="s">
        <v>83</v>
      </c>
      <c r="B2" s="4" t="s">
        <v>84</v>
      </c>
      <c r="D2" s="3">
        <v>17</v>
      </c>
      <c r="E2" s="4" t="s">
        <v>85</v>
      </c>
    </row>
    <row r="3" ht="14.25" spans="1:5">
      <c r="A3" s="5" t="s">
        <v>86</v>
      </c>
      <c r="B3" s="4" t="s">
        <v>87</v>
      </c>
      <c r="D3" s="5">
        <v>18</v>
      </c>
      <c r="E3" s="4" t="s">
        <v>88</v>
      </c>
    </row>
    <row r="4" ht="14.25" spans="1:5">
      <c r="A4" s="5" t="s">
        <v>89</v>
      </c>
      <c r="B4" s="4" t="s">
        <v>90</v>
      </c>
      <c r="D4" s="5">
        <v>19</v>
      </c>
      <c r="E4" s="4" t="s">
        <v>91</v>
      </c>
    </row>
    <row r="5" ht="14.25" spans="1:5">
      <c r="A5" s="5" t="s">
        <v>92</v>
      </c>
      <c r="B5" s="4" t="s">
        <v>93</v>
      </c>
      <c r="D5" s="5">
        <v>20</v>
      </c>
      <c r="E5" s="4" t="s">
        <v>94</v>
      </c>
    </row>
    <row r="6" ht="14.25" spans="1:5">
      <c r="A6" s="5" t="s">
        <v>95</v>
      </c>
      <c r="B6" s="4" t="s">
        <v>96</v>
      </c>
      <c r="D6" s="5">
        <v>21</v>
      </c>
      <c r="E6" s="4" t="s">
        <v>97</v>
      </c>
    </row>
    <row r="7" ht="14.25" spans="1:5">
      <c r="A7" s="5" t="s">
        <v>98</v>
      </c>
      <c r="B7" s="4" t="s">
        <v>99</v>
      </c>
      <c r="D7" s="5">
        <v>22</v>
      </c>
      <c r="E7" s="4" t="s">
        <v>100</v>
      </c>
    </row>
    <row r="8" ht="14.25" spans="1:5">
      <c r="A8" s="5" t="s">
        <v>101</v>
      </c>
      <c r="B8" s="4" t="s">
        <v>102</v>
      </c>
      <c r="D8" s="5">
        <v>23</v>
      </c>
      <c r="E8" s="4" t="s">
        <v>103</v>
      </c>
    </row>
    <row r="9" ht="14.25" spans="1:5">
      <c r="A9" s="5" t="s">
        <v>104</v>
      </c>
      <c r="B9" s="4" t="s">
        <v>105</v>
      </c>
      <c r="D9" s="5">
        <v>24</v>
      </c>
      <c r="E9" s="4" t="s">
        <v>31</v>
      </c>
    </row>
    <row r="10" ht="14.25" spans="1:5">
      <c r="A10" s="5" t="s">
        <v>106</v>
      </c>
      <c r="B10" s="4" t="s">
        <v>107</v>
      </c>
      <c r="D10" s="5">
        <v>25</v>
      </c>
      <c r="E10" s="4" t="s">
        <v>108</v>
      </c>
    </row>
    <row r="11" ht="14.25" spans="1:5">
      <c r="A11" s="5">
        <v>10</v>
      </c>
      <c r="B11" s="4" t="s">
        <v>109</v>
      </c>
      <c r="D11" s="5">
        <v>26</v>
      </c>
      <c r="E11" s="4" t="s">
        <v>110</v>
      </c>
    </row>
    <row r="12" ht="14.25" spans="1:5">
      <c r="A12" s="5">
        <v>11</v>
      </c>
      <c r="B12" s="4" t="s">
        <v>111</v>
      </c>
      <c r="D12" s="5">
        <v>27</v>
      </c>
      <c r="E12" s="4" t="s">
        <v>112</v>
      </c>
    </row>
    <row r="13" ht="14.25" spans="1:5">
      <c r="A13" s="5">
        <v>12</v>
      </c>
      <c r="B13" s="4" t="s">
        <v>113</v>
      </c>
      <c r="D13" s="5">
        <v>28</v>
      </c>
      <c r="E13" s="4" t="s">
        <v>114</v>
      </c>
    </row>
    <row r="14" ht="14.25" spans="1:5">
      <c r="A14" s="5">
        <v>13</v>
      </c>
      <c r="B14" s="4" t="s">
        <v>115</v>
      </c>
      <c r="D14" s="5">
        <v>29</v>
      </c>
      <c r="E14" s="4" t="s">
        <v>116</v>
      </c>
    </row>
    <row r="15" ht="14.25" spans="1:5">
      <c r="A15" s="5">
        <v>14</v>
      </c>
      <c r="B15" s="4" t="s">
        <v>117</v>
      </c>
      <c r="D15" s="5">
        <v>30</v>
      </c>
      <c r="E15" s="4" t="s">
        <v>118</v>
      </c>
    </row>
    <row r="16" ht="14.25" spans="1:5">
      <c r="A16" s="5">
        <v>15</v>
      </c>
      <c r="B16" s="4" t="s">
        <v>119</v>
      </c>
      <c r="D16" s="5">
        <v>31</v>
      </c>
      <c r="E16" s="4" t="s">
        <v>120</v>
      </c>
    </row>
    <row r="17" ht="14.25" spans="1:2">
      <c r="A17" s="5">
        <v>16</v>
      </c>
      <c r="B17" s="4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省份代码对照表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彭明星</cp:lastModifiedBy>
  <dcterms:created xsi:type="dcterms:W3CDTF">2006-09-16T00:00:00Z</dcterms:created>
  <dcterms:modified xsi:type="dcterms:W3CDTF">2023-03-16T08:59:48Z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37FC4AA2437E4AD1A7F5363ED266D913</vt:lpwstr>
  </property>
</Properties>
</file>